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FAFFA519-8935-4873-A49D-D8E80BBDB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C12" i="1"/>
  <c r="B16" i="1"/>
  <c r="B14" i="1"/>
</calcChain>
</file>

<file path=xl/sharedStrings.xml><?xml version="1.0" encoding="utf-8"?>
<sst xmlns="http://schemas.openxmlformats.org/spreadsheetml/2006/main" count="40" uniqueCount="33">
  <si>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</si>
  <si>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</si>
  <si>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</si>
  <si>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</si>
  <si>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</si>
  <si>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</si>
  <si>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</si>
  <si>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</si>
  <si>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16.01.2025.</t>
  </si>
  <si>
    <t>OSTALI MATERIJAL U SZ 07E</t>
  </si>
  <si>
    <t>PROVIZIJA UPRAVE ZA TREZOR</t>
  </si>
  <si>
    <t>17.01.2025.</t>
  </si>
  <si>
    <t>IZVOD  BR. 12</t>
  </si>
  <si>
    <t>LEKOVI U SEKUNDARNOJ I TERCIJARNOJ ZZ 071</t>
  </si>
  <si>
    <t>INO-PHARM  DOO BEOGRAD</t>
  </si>
  <si>
    <t>SOPHARMA TRADING</t>
  </si>
  <si>
    <t>CITOSTATICI SA  LISTE LEKOVA 073</t>
  </si>
  <si>
    <t>UGRADNI MATERIJAL U ORTOPEDIJI 077</t>
  </si>
  <si>
    <t>NARCISSUS DOO ADA</t>
  </si>
  <si>
    <t>INVENTO HEALTH CARE GROUP</t>
  </si>
  <si>
    <t>ENERGENTI U SZ 07C</t>
  </si>
  <si>
    <t>DOM ZDRAVLJA VLASOTINCE</t>
  </si>
  <si>
    <t>MATERIJAL ZA DIJALIZU 080</t>
  </si>
  <si>
    <t>ECOTRADE BG DOO NIŠ</t>
  </si>
  <si>
    <t>NATALY DROGERIJA TR NIŠ</t>
  </si>
  <si>
    <t>PHOENIX PHARMA DOO BEOGRAD</t>
  </si>
  <si>
    <t>OSTALI UGRADNI MATERIJAL 084</t>
  </si>
  <si>
    <t>LEKOVI VAN LISTE LEKOVA 958</t>
  </si>
  <si>
    <t>FARMALOGIST DOO BEOGRAD</t>
  </si>
  <si>
    <t>AMICUS SRB. DOO BEOGRAD</t>
  </si>
  <si>
    <t>ADOC DOO BEOGRAD</t>
  </si>
  <si>
    <t>MESSER TEHNOGAS AD BEOGRAD</t>
  </si>
  <si>
    <t>UPLATA NENAD GVOZDENOVIĆ PR IZVRŠITELJ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</si>
</sst>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164" fontId="60" fillId="0" borderId="0" xfId="0" applyNumberFormat="1" applyFont="1" applyAlignment="1">
      <alignment horizontal="right"/>
    </xf>
    <xf numFmtId="0" fontId="61" fillId="0" borderId="14" xfId="0" applyFont="1" applyBorder="1"/>
    <xf numFmtId="4" fontId="61" fillId="0" borderId="15" xfId="0" applyNumberFormat="1" applyFont="1" applyBorder="1" applyAlignment="1">
      <alignment horizontal="right"/>
    </xf>
    <xf numFmtId="0" fontId="1" fillId="0" borderId="0" xfId="221" applyFont="1"/>
    <xf numFmtId="4" fontId="60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topLeftCell="A10" workbookViewId="0">
      <selection activeCell="C31" sqref="C31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1085587.0900000001</v>
      </c>
    </row>
    <row r="8" spans="1:3" x14ac:dyDescent="0.25">
      <c r="A8" s="4" t="s">
        <v>2</v>
      </c>
      <c r="B8" s="4" t="s">
        <v>8</v>
      </c>
      <c r="C8" s="6">
        <v>4123499.71</v>
      </c>
    </row>
    <row r="9" spans="1:3" ht="15.75" customHeight="1" x14ac:dyDescent="0.25">
      <c r="A9" s="8" t="s">
        <v>5</v>
      </c>
      <c r="B9" s="4" t="s">
        <v>11</v>
      </c>
      <c r="C9" s="5">
        <v>8314</v>
      </c>
    </row>
    <row r="10" spans="1:3" ht="15.75" customHeight="1" x14ac:dyDescent="0.25">
      <c r="A10" s="17" t="s">
        <v>32</v>
      </c>
      <c r="B10" s="4" t="s">
        <v>11</v>
      </c>
      <c r="C10" s="5">
        <v>0.01</v>
      </c>
    </row>
    <row r="11" spans="1:3" x14ac:dyDescent="0.25">
      <c r="A11" s="4" t="s">
        <v>6</v>
      </c>
      <c r="B11" s="4" t="s">
        <v>11</v>
      </c>
      <c r="C11" s="7">
        <v>3046226.63</v>
      </c>
    </row>
    <row r="12" spans="1:3" x14ac:dyDescent="0.25">
      <c r="B12" s="4" t="s">
        <v>11</v>
      </c>
      <c r="C12" s="9">
        <f>C8+C9+C10-C11</f>
        <v>1085587.0899999999</v>
      </c>
    </row>
    <row r="13" spans="1:3" x14ac:dyDescent="0.25">
      <c r="B13" s="4"/>
      <c r="C13" s="9"/>
    </row>
    <row r="14" spans="1:3" s="1" customFormat="1" x14ac:dyDescent="0.25">
      <c r="A14" s="1" t="s">
        <v>7</v>
      </c>
      <c r="B14" s="1" t="str">
        <f>A4</f>
        <v>17.01.2025.</v>
      </c>
      <c r="C14" s="9"/>
    </row>
    <row r="16" spans="1:3" s="1" customFormat="1" x14ac:dyDescent="0.25">
      <c r="A16" s="12" t="s">
        <v>9</v>
      </c>
      <c r="B16" s="13">
        <f>B17</f>
        <v>81163.990000000005</v>
      </c>
      <c r="C16" s="14"/>
    </row>
    <row r="17" spans="1:3" x14ac:dyDescent="0.25">
      <c r="A17" s="10" t="s">
        <v>10</v>
      </c>
      <c r="B17" s="11">
        <v>81163.990000000005</v>
      </c>
    </row>
    <row r="18" spans="1:3" s="1" customFormat="1" x14ac:dyDescent="0.25">
      <c r="A18" s="12" t="s">
        <v>13</v>
      </c>
      <c r="B18" s="13">
        <v>2656.53</v>
      </c>
      <c r="C18" s="14"/>
    </row>
    <row r="19" spans="1:3" x14ac:dyDescent="0.25">
      <c r="A19" s="15" t="s">
        <v>14</v>
      </c>
      <c r="B19" s="16">
        <v>27.57</v>
      </c>
    </row>
    <row r="20" spans="1:3" x14ac:dyDescent="0.25">
      <c r="A20" s="10" t="s">
        <v>15</v>
      </c>
      <c r="B20" s="11">
        <v>2628.96</v>
      </c>
    </row>
    <row r="21" spans="1:3" s="1" customFormat="1" x14ac:dyDescent="0.25">
      <c r="A21" s="12" t="s">
        <v>16</v>
      </c>
      <c r="B21" s="13">
        <v>264000</v>
      </c>
      <c r="C21" s="14"/>
    </row>
    <row r="22" spans="1:3" x14ac:dyDescent="0.25">
      <c r="A22" s="10" t="s">
        <v>14</v>
      </c>
      <c r="B22" s="11">
        <v>264000</v>
      </c>
    </row>
    <row r="23" spans="1:3" s="1" customFormat="1" x14ac:dyDescent="0.25">
      <c r="A23" s="12" t="s">
        <v>17</v>
      </c>
      <c r="B23" s="13">
        <v>1234310</v>
      </c>
      <c r="C23" s="14"/>
    </row>
    <row r="24" spans="1:3" x14ac:dyDescent="0.25">
      <c r="A24" s="15" t="s">
        <v>18</v>
      </c>
      <c r="B24" s="16">
        <v>341495</v>
      </c>
    </row>
    <row r="25" spans="1:3" x14ac:dyDescent="0.25">
      <c r="A25" s="15" t="s">
        <v>19</v>
      </c>
      <c r="B25" s="16">
        <v>892815</v>
      </c>
    </row>
    <row r="26" spans="1:3" s="1" customFormat="1" x14ac:dyDescent="0.25">
      <c r="A26" s="12" t="s">
        <v>20</v>
      </c>
      <c r="B26" s="13">
        <v>311733.57</v>
      </c>
      <c r="C26" s="14"/>
    </row>
    <row r="27" spans="1:3" x14ac:dyDescent="0.25">
      <c r="A27" s="10" t="s">
        <v>21</v>
      </c>
      <c r="B27" s="11">
        <v>311733.57</v>
      </c>
    </row>
    <row r="28" spans="1:3" s="1" customFormat="1" x14ac:dyDescent="0.25">
      <c r="A28" s="12" t="s">
        <v>22</v>
      </c>
      <c r="B28" s="13">
        <v>499560</v>
      </c>
      <c r="C28" s="14"/>
    </row>
    <row r="29" spans="1:3" x14ac:dyDescent="0.25">
      <c r="A29" s="15" t="s">
        <v>23</v>
      </c>
      <c r="B29" s="16">
        <v>170400</v>
      </c>
    </row>
    <row r="30" spans="1:3" x14ac:dyDescent="0.25">
      <c r="A30" s="15" t="s">
        <v>24</v>
      </c>
      <c r="B30" s="16">
        <v>5400</v>
      </c>
    </row>
    <row r="31" spans="1:3" x14ac:dyDescent="0.25">
      <c r="A31" s="10" t="s">
        <v>25</v>
      </c>
      <c r="B31" s="11">
        <v>323760</v>
      </c>
    </row>
    <row r="32" spans="1:3" s="1" customFormat="1" x14ac:dyDescent="0.25">
      <c r="A32" s="12" t="s">
        <v>26</v>
      </c>
      <c r="B32" s="13">
        <v>146960</v>
      </c>
      <c r="C32" s="14"/>
    </row>
    <row r="33" spans="1:3" x14ac:dyDescent="0.25">
      <c r="A33" s="10" t="s">
        <v>23</v>
      </c>
      <c r="B33" s="11">
        <v>146960</v>
      </c>
    </row>
    <row r="34" spans="1:3" s="1" customFormat="1" x14ac:dyDescent="0.25">
      <c r="A34" s="12" t="s">
        <v>27</v>
      </c>
      <c r="B34" s="13">
        <v>505842.54</v>
      </c>
      <c r="C34" s="14"/>
    </row>
    <row r="35" spans="1:3" x14ac:dyDescent="0.25">
      <c r="A35" s="15" t="s">
        <v>28</v>
      </c>
      <c r="B35" s="16">
        <v>33470.53</v>
      </c>
    </row>
    <row r="36" spans="1:3" x14ac:dyDescent="0.25">
      <c r="A36" s="15" t="s">
        <v>29</v>
      </c>
      <c r="B36" s="16">
        <v>204446.55</v>
      </c>
    </row>
    <row r="37" spans="1:3" x14ac:dyDescent="0.25">
      <c r="A37" s="15" t="s">
        <v>30</v>
      </c>
      <c r="B37" s="16">
        <v>178382.16</v>
      </c>
    </row>
    <row r="38" spans="1:3" x14ac:dyDescent="0.25">
      <c r="A38" s="10" t="s">
        <v>31</v>
      </c>
      <c r="B38" s="11">
        <v>89543.3</v>
      </c>
    </row>
    <row r="39" spans="1:3" x14ac:dyDescent="0.25">
      <c r="B39" s="18">
        <f>B34+B32+B28+B26+B23+B21+B18+B16</f>
        <v>3046226.6300000004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2025-01-20T06:16:19Z</dcterms:modified>
</cp:coreProperties>
</file>